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4DB6ACD4-D101-4953-820B-232E97D13929}"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<sst xmlns="http://schemas.openxmlformats.org/spreadsheetml/2006/main" count="2964" uniqueCount="1046">
  <si>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</si>
  <si>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</si>
  <si>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</si>
  <si>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</si>
  <si>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</si>
  <si>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</si>
  <si>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</si>
  <si>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</si>
  <si>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</si>
  <si>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</si>
  <si>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</si>
  <si>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</si>
  <si>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</si>
  <si>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</si>
  <si>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</si>
  <si>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</si>
  <si>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</si>
  <si>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</si>
  <si>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</si>
  <si>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</si>
  <si>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</si>
  <si>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</si>
  <si>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</si>
  <si>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</si>
  <si>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</si>
  <si>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</si>
  <si>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</si>
  <si>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</si>
  <si>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</si>
  <si>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</si>
  <si>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</si>
  <si>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</si>
  <si>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</si>
  <si>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</si>
  <si>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</si>
  <si>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</si>
  <si>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</si>
  <si>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</si>
  <si>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</si>
  <si>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</si>
  <si>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</si>
  <si>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</si>
  <si>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</si>
  <si>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</si>
  <si>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</si>
  <si>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</si>
  <si>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</si>
  <si>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</si>
  <si>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</si>
  <si>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</si>
  <si>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</si>
  <si>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</si>
  <si>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</si>
  <si>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</si>
  <si>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</si>
  <si>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</si>
  <si>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</si>
  <si>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</si>
  <si>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</si>
  <si>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</si>
  <si>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</si>
  <si>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</si>
  <si>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</si>
  <si>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</si>
  <si>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</si>
  <si>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</si>
  <si>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</si>
  <si>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</si>
  <si>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</si>
  <si>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</si>
  <si>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</si>
  <si>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</si>
  <si>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</si>
  <si>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</si>
  <si>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</si>
  <si>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</si>
  <si>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</si>
  <si>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</si>
  <si>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</si>
  <si>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</si>
  <si>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</si>
  <si>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</si>
  <si>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</si>
  <si>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</si>
  <si>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</si>
  <si>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</si>
  <si>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</si>
  <si>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</si>
  <si>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</si>
  <si>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</si>
  <si>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</si>
  <si>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</si>
  <si>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</si>
  <si>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</si>
  <si>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</si>
  <si>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</si>
  <si>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</si>
  <si>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</si>
  <si>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</si>
  <si>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</si>
  <si>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</si>
  <si>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</si>
  <si>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</si>
  <si>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</si>
  <si>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</si>
  <si>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</si>
  <si>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</si>
  <si>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</si>
  <si>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</si>
  <si>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</si>
  <si>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</si>
  <si>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</si>
  <si>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</si>
  <si>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</si>
  <si>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</si>
  <si>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</si>
  <si>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</si>
  <si>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</si>
  <si>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</si>
  <si>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</si>
  <si>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</si>
  <si>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</si>
  <si>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</si>
  <si>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</si>
  <si>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</si>
  <si>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</si>
  <si>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</si>
  <si>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</si>
  <si>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</si>
  <si>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</si>
  <si>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</si>
  <si>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</si>
  <si>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</si>
  <si>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</si>
  <si>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</si>
  <si>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</si>
  <si>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</si>
  <si>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</si>
  <si>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</si>
  <si>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</si>
  <si>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</si>
  <si>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</si>
  <si>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</si>
  <si>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</si>
  <si>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</si>
  <si>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</si>
  <si>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</si>
  <si>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</si>
  <si>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</si>
  <si>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</si>
  <si>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</si>
  <si>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</si>
  <si>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</si>
  <si>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</si>
  <si>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</si>
  <si>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</si>
  <si>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</si>
  <si>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</si>
  <si>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</si>
  <si>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</si>
  <si>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</si>
  <si>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</si>
  <si>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</si>
  <si>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</si>
  <si>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</si>
  <si>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</si>
  <si>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</si>
  <si>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</si>
  <si>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</si>
  <si>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</si>
  <si>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</si>
  <si>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</si>
  <si>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</si>
  <si>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</si>
  <si>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</si>
  <si>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</si>
  <si>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</si>
  <si>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</si>
  <si>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</si>
  <si>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</si>
  <si>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</si>
  <si>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</si>
  <si>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</si>
  <si>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</si>
  <si>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</si>
  <si>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</si>
  <si>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</si>
  <si>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</si>
  <si>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</si>
  <si>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</si>
  <si>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</si>
  <si>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</si>
  <si>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</si>
  <si>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</si>
  <si>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</si>
  <si>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</si>
  <si>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</si>
  <si>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</si>
  <si>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</si>
  <si>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</si>
  <si>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</si>
  <si>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</si>
  <si>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</si>
  <si>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</si>
  <si>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</si>
  <si>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</si>
  <si>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</si>
  <si>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</si>
  <si>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</si>
  <si>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</si>
  <si>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</si>
  <si>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</si>
  <si>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</si>
  <si>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</si>
  <si>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</si>
  <si>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</si>
  <si>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</si>
  <si>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</si>
  <si>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</si>
  <si>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</si>
  <si>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</si>
  <si>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</si>
  <si>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</si>
  <si>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</si>
  <si>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</si>
  <si>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</si>
  <si>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</si>
  <si>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</si>
  <si>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</si>
  <si>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</si>
  <si>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</si>
  <si>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</si>
  <si>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</si>
  <si>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</si>
  <si>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</si>
  <si>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</si>
  <si>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</si>
  <si>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</si>
  <si>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</si>
  <si>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</si>
  <si>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</si>
  <si>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</si>
  <si>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</si>
  <si>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</si>
  <si>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</si>
  <si>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</si>
  <si>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</si>
  <si>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</si>
  <si>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</si>
  <si>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</si>
  <si>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</si>
  <si>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</si>
  <si>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</si>
  <si>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</si>
  <si>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</si>
  <si>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</si>
  <si>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</si>
  <si>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</si>
  <si>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</si>
  <si>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</si>
  <si>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</si>
  <si>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</si>
  <si>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</si>
  <si>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</si>
  <si>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</si>
  <si>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</si>
  <si>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</si>
  <si>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</si>
  <si>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</si>
  <si>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</si>
  <si>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</si>
  <si>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</si>
  <si>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</si>
  <si>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</si>
  <si>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</si>
  <si>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</si>
  <si>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</si>
  <si>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</si>
  <si>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</si>
  <si>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</si>
  <si>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</si>
  <si>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</si>
  <si>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</si>
  <si>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</si>
  <si>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</si>
  <si>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</si>
  <si>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</si>
  <si>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</si>
  <si>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</si>
  <si>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</si>
  <si>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</si>
  <si>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</si>
  <si>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</si>
  <si>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</si>
  <si>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</si>
  <si>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</si>
  <si>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</si>
  <si>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</si>
  <si>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</si>
  <si>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</si>
  <si>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</si>
  <si>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</si>
  <si>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</si>
  <si>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</si>
  <si>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</si>
  <si>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</si>
  <si>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</si>
  <si>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</si>
  <si>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</si>
  <si>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</si>
  <si>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</si>
  <si>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</si>
  <si>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</si>
  <si>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</si>
  <si>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</si>
  <si>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</si>
  <si>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</si>
  <si>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</si>
  <si>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</si>
  <si>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</si>
  <si>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</si>
  <si>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</si>
  <si>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</si>
  <si>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</si>
  <si>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</si>
  <si>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</si>
  <si>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</si>
  <si>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</si>
  <si>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</si>
  <si>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</si>
  <si>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</si>
  <si>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</si>
  <si>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</si>
  <si>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</si>
  <si>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</si>
  <si>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</si>
  <si>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</si>
  <si>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</si>
  <si>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</si>
  <si>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</si>
  <si>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</si>
  <si>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</si>
  <si>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</si>
  <si>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</si>
  <si>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</si>
  <si>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</si>
  <si>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</si>
  <si>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</si>
  <si>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</si>
  <si>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</si>
  <si>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</si>
  <si>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</si>
  <si>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</si>
  <si>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</si>
  <si>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</si>
  <si>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</si>
  <si>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</si>
  <si>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</si>
  <si>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</si>
  <si>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</si>
  <si>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</si>
  <si>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</si>
  <si>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</si>
  <si>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</si>
  <si>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</si>
  <si>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</si>
  <si>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</si>
  <si>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</si>
  <si>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</si>
  <si>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</si>
  <si>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</si>
  <si>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</si>
  <si>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</si>
  <si>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</si>
  <si>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</si>
  <si>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</si>
  <si>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</si>
  <si>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</si>
  <si>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</si>
  <si>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</si>
  <si>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</si>
  <si>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</si>
  <si>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</si>
  <si>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</si>
  <si>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</si>
  <si>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</si>
  <si>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</si>
  <si>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</si>
  <si>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</si>
  <si>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</si>
  <si>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</si>
  <si>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</si>
  <si>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</si>
  <si>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</si>
  <si>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</si>
  <si>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</si>
  <si>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</si>
  <si>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</si>
  <si>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</si>
  <si>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</si>
  <si>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</si>
  <si>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</si>
  <si>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</si>
  <si>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</si>
  <si>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</si>
  <si>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</si>
  <si>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</si>
  <si>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</si>
  <si>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</si>
  <si>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</si>
  <si>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</si>
  <si>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</si>
  <si>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</si>
  <si>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</si>
  <si>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</si>
  <si>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</si>
  <si>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</si>
  <si>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</si>
  <si>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</si>
  <si>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</si>
  <si>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</si>
  <si>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</si>
  <si>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</si>
  <si>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</si>
  <si>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</si>
  <si>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</si>
  <si>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</si>
  <si>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</si>
  <si>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</si>
  <si>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</si>
  <si>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</si>
  <si>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</si>
  <si>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</si>
  <si>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</si>
  <si>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</si>
  <si>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</si>
  <si>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</si>
  <si>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</si>
  <si>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</si>
  <si>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</si>
  <si>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</si>
  <si>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</si>
  <si>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</si>
  <si>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</si>
  <si>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</si>
  <si>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</si>
  <si>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</si>
  <si>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</si>
  <si>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</si>
  <si>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</si>
  <si>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</si>
  <si>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</si>
  <si>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</si>
  <si>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</si>
  <si>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</si>
  <si>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</si>
  <si>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</si>
  <si>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</si>
  <si>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</si>
  <si>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</si>
  <si>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</si>
  <si>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</si>
  <si>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</si>
  <si>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</si>
  <si>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</si>
  <si>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</si>
  <si>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</si>
  <si>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</si>
  <si>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</si>
  <si>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</si>
  <si>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</si>
  <si>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</si>
  <si>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</si>
  <si>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</si>
  <si>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</si>
  <si>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</si>
  <si>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</si>
  <si>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</si>
  <si>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</si>
  <si>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</si>
  <si>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</si>
  <si>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</si>
  <si>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</si>
  <si>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</si>
  <si>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</si>
  <si>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</si>
  <si>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</si>
  <si>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</si>
  <si>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</si>
  <si>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</si>
  <si>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</si>
  <si>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</si>
  <si>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</si>
  <si>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</si>
  <si>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</si>
  <si>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</si>
  <si>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</si>
  <si>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</si>
  <si>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</si>
  <si>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</si>
  <si>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</si>
  <si>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</si>
  <si>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</si>
  <si>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</si>
  <si>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</si>
  <si>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</si>
  <si>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</si>
  <si>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</si>
  <si>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</si>
  <si>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</si>
  <si>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</si>
  <si>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</si>
  <si>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</si>
  <si>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</si>
  <si>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</si>
  <si>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</si>
  <si>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</si>
  <si>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</si>
  <si>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</si>
  <si>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</si>
  <si>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</si>
  <si>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</si>
  <si>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</si>
  <si>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</si>
  <si>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</si>
  <si>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</si>
  <si>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</si>
  <si>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</si>
  <si>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</si>
  <si>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</si>
  <si>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</si>
  <si>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</si>
  <si>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</si>
  <si>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</si>
  <si>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</si>
  <si>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</si>
  <si>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</si>
  <si>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</si>
  <si>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</si>
  <si>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</si>
  <si>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</si>
  <si>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</si>
  <si>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</si>
  <si>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</si>
  <si>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</si>
  <si>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</si>
  <si>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</si>
  <si>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</si>
  <si>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</si>
  <si>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</si>
  <si>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</si>
  <si>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</si>
  <si>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</si>
  <si>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</si>
  <si>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</si>
  <si>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</si>
  <si>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</si>
  <si>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</si>
  <si>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</si>
  <si>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</si>
  <si>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</si>
  <si>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</si>
  <si>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</si>
  <si>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</si>
  <si>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</si>
  <si>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</si>
  <si>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</si>
  <si>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</si>
  <si>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</si>
  <si>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</si>
  <si>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</si>
  <si>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</si>
  <si>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</si>
  <si>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</si>
  <si>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</si>
  <si>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</si>
  <si>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</si>
  <si>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</si>
  <si>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</si>
  <si>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</si>
  <si>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</si>
  <si>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</si>
  <si>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</si>
  <si>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</si>
  <si>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</si>
  <si>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</si>
  <si>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</si>
  <si>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</si>
  <si>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</si>
  <si>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</si>
  <si>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</si>
  <si>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</si>
  <si>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</si>
  <si>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</si>
  <si>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</si>
  <si>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</si>
  <si>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</si>
  <si>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</si>
  <si>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</si>
  <si>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</si>
  <si>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</si>
  <si>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</si>
  <si>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</si>
  <si>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</si>
  <si>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</si>
  <si>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</si>
  <si>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</si>
  <si>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</si>
  <si>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</si>
  <si>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</si>
  <si>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</si>
  <si>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</si>
  <si>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</si>
  <si>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</si>
  <si>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</si>
  <si>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</si>
  <si>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</si>
  <si>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</si>
  <si>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</si>
  <si>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</si>
  <si>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</si>
  <si>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</si>
  <si>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</si>
  <si>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</si>
  <si>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</si>
  <si>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</si>
  <si>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</si>
  <si>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</si>
  <si>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</si>
  <si>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</si>
  <si>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</si>
  <si>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</si>
  <si>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</si>
  <si>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</si>
  <si>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</si>
  <si>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</si>
  <si>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</si>
  <si>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</si>
  <si>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</si>
  <si>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</si>
  <si>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</si>
  <si>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</si>
  <si>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</si>
  <si>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</si>
  <si>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</si>
  <si>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</si>
  <si>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</si>
  <si>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</si>
  <si>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</si>
  <si>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</si>
  <si>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</si>
  <si>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</si>
  <si>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</si>
  <si>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</si>
  <si>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</si>
  <si>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</si>
  <si>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</si>
  <si>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</si>
  <si>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</si>
  <si>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</si>
  <si>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</si>
  <si>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</si>
  <si>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</si>
  <si>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</si>
  <si>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</si>
  <si>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</si>
  <si>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</si>
  <si>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</si>
  <si>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</si>
  <si>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</si>
  <si>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</si>
  <si>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</si>
  <si>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</si>
  <si>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</si>
  <si>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</si>
  <si>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</si>
  <si>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</si>
  <si>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</si>
  <si>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</si>
  <si>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</si>
  <si>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</si>
  <si>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</si>
  <si>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</si>
  <si>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</si>
  <si>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</si>
  <si>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</si>
  <si>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</si>
  <si>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</si>
  <si>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</si>
  <si>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</si>
  <si>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</si>
  <si>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</si>
  <si>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</si>
  <si>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</si>
  <si>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</si>
  <si>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</si>
  <si>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</si>
  <si>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</si>
  <si>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</si>
  <si>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</si>
  <si>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</si>
  <si>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</si>
  <si>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</si>
  <si>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</si>
  <si>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</si>
  <si>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</si>
  <si>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</si>
  <si>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</si>
  <si>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</si>
  <si>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</si>
  <si>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</si>
  <si>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</si>
  <si>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</si>
  <si>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</si>
  <si>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</si>
  <si>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</si>
  <si>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</si>
  <si>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</si>
  <si>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</si>
  <si>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</si>
  <si>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</si>
  <si>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</si>
  <si>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</si>
  <si>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</si>
  <si>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</si>
  <si>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</si>
  <si>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</si>
  <si>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</si>
  <si>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</si>
  <si>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</si>
  <si>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</si>
  <si>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</si>
  <si>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</si>
  <si>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</si>
  <si>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</si>
  <si>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</si>
  <si>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</si>
  <si>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</si>
  <si>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</si>
  <si>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</si>
  <si>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</si>
  <si>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</si>
  <si>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</si>
  <si>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</si>
  <si>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</si>
  <si>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</si>
  <si>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</si>
  <si>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</si>
  <si>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</si>
  <si>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</si>
  <si>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</si>
  <si>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</si>
  <si>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</si>
  <si>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</si>
  <si>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</si>
  <si>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</si>
  <si>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</si>
  <si>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</si>
  <si>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</si>
  <si>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</si>
  <si>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</si>
  <si>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</si>
  <si>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</si>
  <si>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</si>
  <si>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</si>
  <si>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</si>
  <si>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</si>
  <si>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</si>
  <si>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</si>
  <si>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</si>
  <si>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</si>
  <si>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</si>
  <si>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</si>
  <si>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</si>
  <si>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</si>
  <si>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</si>
  <si>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</si>
  <si>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</si>
  <si>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</si>
  <si>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</si>
  <si>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</si>
  <si>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</si>
  <si>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</si>
  <si>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</si>
  <si>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</si>
  <si>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</si>
  <si>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</si>
  <si>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</si>
  <si>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</si>
  <si>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</si>
  <si>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</si>
  <si>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</si>
  <si>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</si>
  <si>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</si>
  <si>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</si>
  <si>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</si>
  <si>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</si>
  <si>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</si>
  <si>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</si>
  <si>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</si>
  <si>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</si>
  <si>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</si>
  <si>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</si>
  <si>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</si>
  <si>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</si>
  <si>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</si>
  <si>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</si>
  <si>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</si>
  <si>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</si>
  <si>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</si>
  <si>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</si>
  <si>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</si>
  <si>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</si>
  <si>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</si>
  <si>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</si>
  <si>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</si>
  <si>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</si>
  <si>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</si>
  <si>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</si>
  <si>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</si>
  <si>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</si>
  <si>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</si>
  <si>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</si>
  <si>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</si>
  <si>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</si>
  <si>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</si>
  <si>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</si>
  <si>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</si>
  <si>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</si>
  <si>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</si>
  <si>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</si>
  <si>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</si>
  <si>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</si>
  <si>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</si>
  <si>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</si>
  <si>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</si>
  <si>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</si>
  <si>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</si>
  <si>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</si>
  <si>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</si>
  <si>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</si>
  <si>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</si>
  <si>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</si>
  <si>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</si>
  <si>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</si>
  <si>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</si>
  <si>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</si>
  <si>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</si>
  <si>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</si>
  <si>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</si>
  <si>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</si>
  <si>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</si>
  <si>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</si>
  <si>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</si>
  <si>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</si>
  <si>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</si>
  <si>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</si>
  <si>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</si>
  <si>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</si>
  <si>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</si>
  <si>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</si>
  <si>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</si>
  <si>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</si>
  <si>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</si>
  <si>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</si>
  <si>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</si>
  <si>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</si>
  <si>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</si>
  <si>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</si>
  <si>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</si>
  <si>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</si>
  <si>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</si>
  <si>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</si>
  <si>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</si>
  <si>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</si>
  <si>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</si>
  <si>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</si>
  <si>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</si>
  <si>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</si>
  <si>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</si>
  <si>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</si>
  <si>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</si>
  <si>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</si>
  <si>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</si>
  <si>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</si>
  <si>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</si>
  <si>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</si>
  <si>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</si>
  <si>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</si>
  <si>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</si>
  <si>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</si>
  <si>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</si>
  <si>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</si>
  <si>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</si>
  <si>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</si>
  <si>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</si>
  <si>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</si>
  <si>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</si>
  <si>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</si>
  <si>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</si>
  <si>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</si>
  <si>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</si>
  <si>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</si>
  <si>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</si>
  <si>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</si>
  <si>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</si>
  <si>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</si>
  <si>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</si>
  <si>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</si>
  <si>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</si>
  <si>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</si>
  <si>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</si>
  <si>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</si>
  <si>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</si>
  <si>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</si>
  <si>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</si>
  <si>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</si>
  <si>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</si>
  <si>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</si>
  <si>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</si>
  <si>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</si>
  <si>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</si>
  <si>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</si>
  <si>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</si>
  <si>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</si>
  <si>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</si>
  <si>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</si>
  <si>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</si>
  <si>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</si>
  <si>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</si>
  <si>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</si>
  <si>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</si>
  <si>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</si>
  <si>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</si>
  <si>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</si>
  <si>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</si>
  <si>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</si>
  <si>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</si>
  <si>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</si>
  <si>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</si>
  <si>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</si>
  <si>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</si>
  <si>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</si>
  <si>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</si>
  <si>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</si>
  <si>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</si>
  <si>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</si>
  <si>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</si>
  <si>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</si>
  <si>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</si>
  <si>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</si>
  <si>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</si>
  <si>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</si>
  <si>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</si>
  <si>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</si>
  <si>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</si>
  <si>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</si>
  <si>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</si>
  <si>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</si>
  <si>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</si>
  <si>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</si>
  <si>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</si>
  <si>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</si>
  <si>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</si>
  <si>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</si>
  <si>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</si>
  <si>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</si>
  <si>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</si>
  <si>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</si>
  <si>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</si>
  <si>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</si>
  <si>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</si>
  <si>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</si>
  <si>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</si>
  <si>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</si>
  <si>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</si>
  <si>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</si>
  <si>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</si>
  <si>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</si>
  <si>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</si>
  <si>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</si>
  <si>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</si>
  <si>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</si>
  <si>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</si>
  <si>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</si>
  <si>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</si>
  <si>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</si>
  <si>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</si>
  <si>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</si>
  <si>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</si>
  <si>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</si>
  <si>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</si>
  <si>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</si>
  <si>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</si>
  <si>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</si>
  <si>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</si>
  <si>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</si>
  <si>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</si>
  <si>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</si>
  <si>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</si>
  <si>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</si>
  <si>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</si>
  <si>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</si>
  <si>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</si>
  <si>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</si>
  <si>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</si>
  <si>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</si>
  <si>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</si>
  <si>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</si>
  <si>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</si>
  <si>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</si>
  <si>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</si>
  <si>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</si>
  <si>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</si>
  <si>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</si>
  <si>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</si>
  <si>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</si>
  <si>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</si>
  <si>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</si>
  <si>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</si>
  <si>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</si>
  <si>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</si>
  <si>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</si>
  <si>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</si>
  <si>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</si>
  <si>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</si>
  <si>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</si>
  <si>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</si>
  <si>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</si>
  <si>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</si>
  <si>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</si>
  <si>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</si>
  <si>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</si>
  <si>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</si>
  <si>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</si>
  <si>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</si>
  <si>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</si>
  <si>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二本松眼科病院</t>
    <phoneticPr fontId="3"/>
  </si>
  <si>
    <t>〒132-0035 江戸川区平井４－１０－７</t>
    <phoneticPr fontId="3"/>
  </si>
  <si>
    <t>〇</t>
  </si>
  <si>
    <t>個人</t>
  </si>
  <si>
    <t>眼科</t>
  </si>
  <si>
    <t>ＤＰＣ病院ではない</t>
  </si>
  <si>
    <t>看護必要度Ⅰ</t>
    <phoneticPr fontId="3"/>
  </si>
  <si>
    <t>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</si>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</sst>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20181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1044</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1044</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1044</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1044</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1044</v>
      </c>
    </row>
    <row r="90" spans="1:22" s="21" customFormat="1">
      <c r="A90" s="243"/>
      <c r="B90" s="1"/>
      <c r="C90" s="3"/>
      <c r="D90" s="3"/>
      <c r="E90" s="3"/>
      <c r="F90" s="3"/>
      <c r="G90" s="3"/>
      <c r="H90" s="286"/>
      <c r="I90" s="67" t="s">
        <v>36</v>
      </c>
      <c r="J90" s="68"/>
      <c r="K90" s="69"/>
      <c r="L90" s="262" t="s">
        <v>1045</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1044</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1045</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39</v>
      </c>
      <c r="K99" s="237" t="str">
        <f>IF(OR(COUNTIF(L99:L99,"未確認")&gt;0,COUNTIF(L99:L99,"~*")&gt;0),"※","")</f>
        <v/>
      </c>
      <c r="L99" s="258">
        <v>39</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39</v>
      </c>
      <c r="K101" s="237" t="str">
        <f>IF(OR(COUNTIF(L101:L101,"未確認")&gt;0,COUNTIF(L101:L101,"~*")&gt;0),"※","")</f>
        <v/>
      </c>
      <c r="L101" s="258">
        <v>39</v>
      </c>
    </row>
    <row r="102" spans="1:22" s="83" customFormat="1" ht="34.5" customHeight="1">
      <c r="A102" s="244" t="s">
        <v>610</v>
      </c>
      <c r="B102" s="84"/>
      <c r="C102" s="376"/>
      <c r="D102" s="378"/>
      <c r="E102" s="316" t="s">
        <v>612</v>
      </c>
      <c r="F102" s="317"/>
      <c r="G102" s="317"/>
      <c r="H102" s="318"/>
      <c r="I102" s="419"/>
      <c r="J102" s="256">
        <f t="shared" si="0"/>
        <v>39</v>
      </c>
      <c r="K102" s="237" t="str">
        <f t="shared" ref="K102:K111" si="1">IF(OR(COUNTIF(L101:L101,"未確認")&gt;0,COUNTIF(L101:L101,"~*")&gt;0),"※","")</f>
        <v/>
      </c>
      <c r="L102" s="258">
        <v>39</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1044</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1045</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1044</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1045</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561</v>
      </c>
    </row>
    <row r="132" spans="1:22" s="83" customFormat="1" ht="34.5" customHeight="1">
      <c r="A132" s="244" t="s">
        <v>621</v>
      </c>
      <c r="B132" s="84"/>
      <c r="C132" s="294"/>
      <c r="D132" s="296"/>
      <c r="E132" s="319" t="s">
        <v>58</v>
      </c>
      <c r="F132" s="320"/>
      <c r="G132" s="320"/>
      <c r="H132" s="321"/>
      <c r="I132" s="388"/>
      <c r="J132" s="101"/>
      <c r="K132" s="102"/>
      <c r="L132" s="82">
        <v>39</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1044</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1045</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65</v>
      </c>
      <c r="K151" s="264" t="str">
        <f t="shared" si="3"/>
        <v/>
      </c>
      <c r="L151" s="117">
        <v>65</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191</v>
      </c>
      <c r="K220" s="264" t="str">
        <f t="shared" si="7"/>
        <v/>
      </c>
      <c r="L220" s="117">
        <v>191</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1044</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1045</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1044</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1045</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1044</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1045</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1044</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1045</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1044</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1045</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4</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5.3</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8</v>
      </c>
      <c r="K269" s="81" t="str">
        <f t="shared" si="8"/>
        <v/>
      </c>
      <c r="L269" s="147">
        <v>8</v>
      </c>
    </row>
    <row r="270" spans="1:22" s="83" customFormat="1" ht="34.5" customHeight="1">
      <c r="A270" s="249" t="s">
        <v>725</v>
      </c>
      <c r="B270" s="120"/>
      <c r="C270" s="370"/>
      <c r="D270" s="370"/>
      <c r="E270" s="370"/>
      <c r="F270" s="370"/>
      <c r="G270" s="370" t="s">
        <v>148</v>
      </c>
      <c r="H270" s="370"/>
      <c r="I270" s="403"/>
      <c r="J270" s="266">
        <f t="shared" si="9"/>
        <v>2.4</v>
      </c>
      <c r="K270" s="81" t="str">
        <f t="shared" si="8"/>
        <v/>
      </c>
      <c r="L270" s="148">
        <v>2.4</v>
      </c>
    </row>
    <row r="271" spans="1:22" s="83" customFormat="1" ht="34.5" customHeight="1">
      <c r="A271" s="249" t="s">
        <v>726</v>
      </c>
      <c r="B271" s="120"/>
      <c r="C271" s="370" t="s">
        <v>151</v>
      </c>
      <c r="D271" s="371"/>
      <c r="E271" s="371"/>
      <c r="F271" s="371"/>
      <c r="G271" s="370" t="s">
        <v>146</v>
      </c>
      <c r="H271" s="370"/>
      <c r="I271" s="403"/>
      <c r="J271" s="266">
        <f t="shared" si="9"/>
        <v>2</v>
      </c>
      <c r="K271" s="81" t="str">
        <f t="shared" si="8"/>
        <v/>
      </c>
      <c r="L271" s="147">
        <v>2</v>
      </c>
    </row>
    <row r="272" spans="1:22" s="83" customFormat="1" ht="34.5" customHeight="1">
      <c r="A272" s="249" t="s">
        <v>726</v>
      </c>
      <c r="B272" s="120"/>
      <c r="C272" s="371"/>
      <c r="D272" s="371"/>
      <c r="E272" s="371"/>
      <c r="F272" s="371"/>
      <c r="G272" s="370" t="s">
        <v>148</v>
      </c>
      <c r="H272" s="370"/>
      <c r="I272" s="403"/>
      <c r="J272" s="266">
        <f t="shared" si="9"/>
        <v>0.9</v>
      </c>
      <c r="K272" s="81" t="str">
        <f t="shared" si="8"/>
        <v/>
      </c>
      <c r="L272" s="148">
        <v>0.9</v>
      </c>
    </row>
    <row r="273" spans="1:12" s="83" customFormat="1" ht="34.5" customHeight="1">
      <c r="A273" s="249" t="s">
        <v>727</v>
      </c>
      <c r="B273" s="120"/>
      <c r="C273" s="370" t="s">
        <v>152</v>
      </c>
      <c r="D273" s="371"/>
      <c r="E273" s="371"/>
      <c r="F273" s="371"/>
      <c r="G273" s="370" t="s">
        <v>146</v>
      </c>
      <c r="H273" s="370"/>
      <c r="I273" s="403"/>
      <c r="J273" s="266">
        <f t="shared" si="9"/>
        <v>1</v>
      </c>
      <c r="K273" s="81" t="str">
        <f t="shared" si="8"/>
        <v/>
      </c>
      <c r="L273" s="147">
        <v>1</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4</v>
      </c>
      <c r="M297" s="147">
        <v>6</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0.8</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2</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3</v>
      </c>
      <c r="M301" s="147">
        <v>9</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1.9</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1044</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1045</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1044</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1045</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1044</v>
      </c>
    </row>
    <row r="368" spans="1:22" s="118" customFormat="1" ht="20.25" customHeight="1">
      <c r="A368" s="243"/>
      <c r="B368" s="1"/>
      <c r="C368" s="3"/>
      <c r="D368" s="3"/>
      <c r="E368" s="3"/>
      <c r="F368" s="3"/>
      <c r="G368" s="3"/>
      <c r="H368" s="286"/>
      <c r="I368" s="67" t="s">
        <v>36</v>
      </c>
      <c r="J368" s="170"/>
      <c r="K368" s="79"/>
      <c r="L368" s="137" t="s">
        <v>1045</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1044</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1045</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3951</v>
      </c>
      <c r="K392" s="81" t="str">
        <f t="shared" ref="K392:K397" si="11">IF(OR(COUNTIF(L392:L392,"未確認")&gt;0,COUNTIF(L392:L392,"~*")&gt;0),"※","")</f>
        <v/>
      </c>
      <c r="L392" s="147">
        <v>3951</v>
      </c>
    </row>
    <row r="393" spans="1:22" s="83" customFormat="1" ht="34.5" customHeight="1">
      <c r="A393" s="249" t="s">
        <v>773</v>
      </c>
      <c r="B393" s="84"/>
      <c r="C393" s="369"/>
      <c r="D393" s="379"/>
      <c r="E393" s="319" t="s">
        <v>224</v>
      </c>
      <c r="F393" s="320"/>
      <c r="G393" s="320"/>
      <c r="H393" s="321"/>
      <c r="I393" s="342"/>
      <c r="J393" s="140">
        <f t="shared" si="10"/>
        <v>3951</v>
      </c>
      <c r="K393" s="81" t="str">
        <f t="shared" si="11"/>
        <v/>
      </c>
      <c r="L393" s="147">
        <v>3951</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3461</v>
      </c>
      <c r="K396" s="81" t="str">
        <f t="shared" si="11"/>
        <v/>
      </c>
      <c r="L396" s="147">
        <v>3461</v>
      </c>
    </row>
    <row r="397" spans="1:22" s="83" customFormat="1" ht="34.5" customHeight="1">
      <c r="A397" s="250" t="s">
        <v>777</v>
      </c>
      <c r="B397" s="119"/>
      <c r="C397" s="369"/>
      <c r="D397" s="319" t="s">
        <v>228</v>
      </c>
      <c r="E397" s="320"/>
      <c r="F397" s="320"/>
      <c r="G397" s="320"/>
      <c r="H397" s="321"/>
      <c r="I397" s="343"/>
      <c r="J397" s="140">
        <f t="shared" si="10"/>
        <v>3969</v>
      </c>
      <c r="K397" s="81" t="str">
        <f t="shared" si="11"/>
        <v/>
      </c>
      <c r="L397" s="147">
        <v>3969</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1044</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1045</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3951</v>
      </c>
      <c r="K405" s="81" t="str">
        <f t="shared" ref="K405:K422" si="13">IF(OR(COUNTIF(L405:L405,"未確認")&gt;0,COUNTIF(L405:L405,"~*")&gt;0),"※","")</f>
        <v/>
      </c>
      <c r="L405" s="147">
        <v>3951</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3951</v>
      </c>
      <c r="K407" s="81" t="str">
        <f t="shared" si="13"/>
        <v/>
      </c>
      <c r="L407" s="147">
        <v>3951</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3969</v>
      </c>
      <c r="K413" s="81" t="str">
        <f t="shared" si="13"/>
        <v/>
      </c>
      <c r="L413" s="147">
        <v>3969</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3969</v>
      </c>
      <c r="K415" s="81" t="str">
        <f t="shared" si="13"/>
        <v/>
      </c>
      <c r="L415" s="147">
        <v>3969</v>
      </c>
    </row>
    <row r="416" spans="1:22" s="83" customFormat="1" ht="34.5" customHeight="1">
      <c r="A416" s="251" t="s">
        <v>789</v>
      </c>
      <c r="B416" s="119"/>
      <c r="C416" s="368"/>
      <c r="D416" s="368"/>
      <c r="E416" s="319" t="s">
        <v>243</v>
      </c>
      <c r="F416" s="320"/>
      <c r="G416" s="320"/>
      <c r="H416" s="321"/>
      <c r="I416" s="360"/>
      <c r="J416" s="140">
        <f t="shared" si="12"/>
        <v>0</v>
      </c>
      <c r="K416" s="81" t="str">
        <f t="shared" si="13"/>
        <v/>
      </c>
      <c r="L416" s="147">
        <v>0</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1044</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1045</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3969</v>
      </c>
      <c r="K430" s="193" t="str">
        <f>IF(OR(COUNTIF(L430:L430,"未確認")&gt;0,COUNTIF(L430:L430,"~*")&gt;0),"※","")</f>
        <v/>
      </c>
      <c r="L430" s="147">
        <v>3969</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3969</v>
      </c>
      <c r="K433" s="193" t="str">
        <f>IF(OR(COUNTIF(L433:L433,"未確認")&gt;0,COUNTIF(L433:L433,"~*")&gt;0),"※","")</f>
        <v/>
      </c>
      <c r="L433" s="147">
        <v>3969</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1044</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1045</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1044</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1045</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245</v>
      </c>
      <c r="K468" s="201" t="str">
        <f t="shared" ref="K468:K475" si="15">IF(OR(COUNTIF(L468:L468,"未確認")&gt;0,COUNTIF(L468:L468,"*")&gt;0),"※","")</f>
        <v/>
      </c>
      <c r="L468" s="117">
        <v>245</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288</v>
      </c>
      <c r="K472" s="201" t="str">
        <f t="shared" si="15"/>
        <v/>
      </c>
      <c r="L472" s="117">
        <v>288</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1044</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1045</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1044</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1045</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1044</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1045</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1044</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1045</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1044</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1045</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1044</v>
      </c>
    </row>
    <row r="544" spans="1:22" s="1" customFormat="1" ht="20.25" customHeight="1">
      <c r="A544" s="243"/>
      <c r="C544" s="62"/>
      <c r="D544" s="3"/>
      <c r="E544" s="3"/>
      <c r="F544" s="3"/>
      <c r="G544" s="3"/>
      <c r="H544" s="286"/>
      <c r="I544" s="67" t="s">
        <v>36</v>
      </c>
      <c r="J544" s="68"/>
      <c r="K544" s="186"/>
      <c r="L544" s="70" t="s">
        <v>1045</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1043</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0</v>
      </c>
    </row>
    <row r="561" spans="1:12" s="91" customFormat="1" ht="34.5" customHeight="1">
      <c r="A561" s="251" t="s">
        <v>871</v>
      </c>
      <c r="B561" s="119"/>
      <c r="C561" s="209"/>
      <c r="D561" s="330" t="s">
        <v>377</v>
      </c>
      <c r="E561" s="341"/>
      <c r="F561" s="341"/>
      <c r="G561" s="341"/>
      <c r="H561" s="331"/>
      <c r="I561" s="342"/>
      <c r="J561" s="207"/>
      <c r="K561" s="210"/>
      <c r="L561" s="211">
        <v>0</v>
      </c>
    </row>
    <row r="562" spans="1:12" s="91" customFormat="1" ht="34.5" customHeight="1">
      <c r="A562" s="251" t="s">
        <v>872</v>
      </c>
      <c r="B562" s="119"/>
      <c r="C562" s="209"/>
      <c r="D562" s="330" t="s">
        <v>992</v>
      </c>
      <c r="E562" s="341"/>
      <c r="F562" s="341"/>
      <c r="G562" s="341"/>
      <c r="H562" s="331"/>
      <c r="I562" s="342"/>
      <c r="J562" s="207"/>
      <c r="K562" s="210"/>
      <c r="L562" s="211">
        <v>0</v>
      </c>
    </row>
    <row r="563" spans="1:12" s="91" customFormat="1" ht="34.5" customHeight="1">
      <c r="A563" s="251" t="s">
        <v>873</v>
      </c>
      <c r="B563" s="119"/>
      <c r="C563" s="209"/>
      <c r="D563" s="330" t="s">
        <v>379</v>
      </c>
      <c r="E563" s="341"/>
      <c r="F563" s="341"/>
      <c r="G563" s="341"/>
      <c r="H563" s="331"/>
      <c r="I563" s="342"/>
      <c r="J563" s="207"/>
      <c r="K563" s="210"/>
      <c r="L563" s="211">
        <v>0</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993</v>
      </c>
      <c r="E566" s="341"/>
      <c r="F566" s="341"/>
      <c r="G566" s="341"/>
      <c r="H566" s="331"/>
      <c r="I566" s="342"/>
      <c r="J566" s="213"/>
      <c r="K566" s="214"/>
      <c r="L566" s="211">
        <v>0</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1044</v>
      </c>
    </row>
    <row r="589" spans="1:22" s="1" customFormat="1" ht="20.25" customHeight="1">
      <c r="A589" s="243"/>
      <c r="C589" s="62"/>
      <c r="D589" s="3"/>
      <c r="E589" s="3"/>
      <c r="F589" s="3"/>
      <c r="G589" s="3"/>
      <c r="H589" s="286"/>
      <c r="I589" s="67" t="s">
        <v>36</v>
      </c>
      <c r="J589" s="68"/>
      <c r="K589" s="186"/>
      <c r="L589" s="70" t="s">
        <v>1045</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26</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1044</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1045</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1044</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1045</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1044</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1045</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1044</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1045</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1044</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1045</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1044</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1045</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1044</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1045</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3F654CF-B54E-48D9-8278-070DE659EAC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2019-12-23T00:45:33Z</dcterms:modified>
</cp:coreProperties>
</file>